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9" i="1"/>
  <c r="C5"/>
  <c r="E5" s="1"/>
  <c r="G5" s="1"/>
  <c r="C8"/>
  <c r="E8" s="1"/>
  <c r="G8" s="1"/>
  <c r="C6"/>
  <c r="E6" s="1"/>
  <c r="G6" s="1"/>
  <c r="C7"/>
  <c r="E7" s="1"/>
  <c r="G7" s="1"/>
  <c r="J6" l="1"/>
  <c r="L6" s="1"/>
  <c r="J7"/>
  <c r="L7" s="1"/>
  <c r="J8"/>
  <c r="L8" s="1"/>
  <c r="J5"/>
  <c r="L5" s="1"/>
  <c r="L11" l="1"/>
  <c r="L15" l="1"/>
  <c r="L13"/>
</calcChain>
</file>

<file path=xl/sharedStrings.xml><?xml version="1.0" encoding="utf-8"?>
<sst xmlns="http://schemas.openxmlformats.org/spreadsheetml/2006/main" count="24" uniqueCount="23">
  <si>
    <t>Paal 80 x 6,8 x 6,8</t>
  </si>
  <si>
    <t>Plank 70 x 14 x 1,6</t>
  </si>
  <si>
    <t>Plank 120 x 14 x 1,6</t>
  </si>
  <si>
    <t>Blad underlayment 122 x 80 x 2</t>
  </si>
  <si>
    <t>Tuinpaal 6,8 x 6,8</t>
  </si>
  <si>
    <t>Tuinplank 14 x 1,6</t>
  </si>
  <si>
    <t>Prijs per lengte</t>
  </si>
  <si>
    <t>totale lengte</t>
  </si>
  <si>
    <t>1 tafel/stuks</t>
  </si>
  <si>
    <t>20 tafels/stuks</t>
  </si>
  <si>
    <t>lengte pst</t>
  </si>
  <si>
    <t>http://www.tuinhoutgroningen.nl/contents/nl/d224.html</t>
  </si>
  <si>
    <t>Underlayment 2cm dik</t>
  </si>
  <si>
    <t>Lengte balk/plank/plaat</t>
  </si>
  <si>
    <t>benodigde lengte afgerond naar boven</t>
  </si>
  <si>
    <t>Prijs per tafel</t>
  </si>
  <si>
    <t>al gekocht</t>
  </si>
  <si>
    <t>Nog aan te schaffen</t>
  </si>
  <si>
    <t>Nog te maken kosten</t>
  </si>
  <si>
    <t>Al uitgegeven</t>
  </si>
  <si>
    <t>Totale kosten</t>
  </si>
  <si>
    <t>schroeven</t>
  </si>
  <si>
    <t>donatie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</si>
</sst>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0" fontId="2" fillId="0" borderId="0" xfId="0" applyFont="1"/>
    <xf numFmtId="164" fontId="3" fillId="0" borderId="0" xfId="0" applyNumberFormat="1" applyFont="1"/>
    <xf numFmtId="0" fontId="5" fillId="0" borderId="0" xfId="1" applyFont="1" applyAlignment="1" applyProtection="1">
      <alignment vertical="top" wrapText="1"/>
    </xf>
    <xf numFmtId="0" fontId="2" fillId="0" borderId="0" xfId="0" applyFont="1" applyAlignment="1">
      <alignment vertical="top" wrapText="1"/>
    </xf>
    <xf numFmtId="164" fontId="1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uinhoutgroningen.nl/contents/nl/d2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workbookViewId="0">
      <selection activeCell="N10" sqref="N10"/>
    </sheetView>
  </sheetViews>
  <sheetFormatPr defaultRowHeight="15"/>
  <cols>
    <col min="1" max="1" width="56" customWidth="1"/>
    <col min="2" max="2" width="12.140625" customWidth="1"/>
    <col min="3" max="5" width="13.7109375" customWidth="1"/>
    <col min="6" max="6" width="9.85546875" customWidth="1"/>
    <col min="7" max="7" width="12" customWidth="1"/>
    <col min="8" max="8" width="22.140625" style="4" customWidth="1"/>
    <col min="9" max="9" width="22.140625" customWidth="1"/>
    <col min="10" max="10" width="26.7109375" customWidth="1"/>
    <col min="11" max="11" width="19.28515625" customWidth="1"/>
    <col min="12" max="12" width="14.140625" customWidth="1"/>
  </cols>
  <sheetData>
    <row r="1" spans="1:12" s="7" customFormat="1" ht="30">
      <c r="A1" s="6" t="s">
        <v>11</v>
      </c>
      <c r="B1" s="7" t="s">
        <v>8</v>
      </c>
      <c r="C1" s="7" t="s">
        <v>9</v>
      </c>
      <c r="D1" s="7" t="s">
        <v>16</v>
      </c>
      <c r="E1" s="7" t="s">
        <v>17</v>
      </c>
      <c r="F1" s="7" t="s">
        <v>10</v>
      </c>
      <c r="G1" s="7" t="s">
        <v>7</v>
      </c>
      <c r="I1" s="7" t="s">
        <v>13</v>
      </c>
      <c r="J1" s="7" t="s">
        <v>14</v>
      </c>
      <c r="K1" s="7" t="s">
        <v>6</v>
      </c>
    </row>
    <row r="5" spans="1:12">
      <c r="A5" t="s">
        <v>0</v>
      </c>
      <c r="B5">
        <v>4</v>
      </c>
      <c r="C5">
        <f>B5*20</f>
        <v>80</v>
      </c>
      <c r="D5">
        <v>6</v>
      </c>
      <c r="E5">
        <f>C5-D5</f>
        <v>74</v>
      </c>
      <c r="F5">
        <v>0.78</v>
      </c>
      <c r="G5">
        <f>E5*F5</f>
        <v>57.72</v>
      </c>
      <c r="H5" s="4" t="s">
        <v>4</v>
      </c>
      <c r="I5">
        <v>4</v>
      </c>
      <c r="J5" s="1">
        <f>G5/I5</f>
        <v>14.43</v>
      </c>
      <c r="K5" s="2">
        <v>9.5</v>
      </c>
      <c r="L5" s="2">
        <f>J5*K5</f>
        <v>137.08500000000001</v>
      </c>
    </row>
    <row r="6" spans="1:12">
      <c r="A6" t="s">
        <v>2</v>
      </c>
      <c r="B6">
        <v>4</v>
      </c>
      <c r="C6">
        <f t="shared" ref="C6:C9" si="0">B6*20</f>
        <v>80</v>
      </c>
      <c r="D6">
        <v>4</v>
      </c>
      <c r="E6">
        <f t="shared" ref="E6:E8" si="1">C6-D6</f>
        <v>76</v>
      </c>
      <c r="F6">
        <v>1.2</v>
      </c>
      <c r="G6">
        <f t="shared" ref="G6:G8" si="2">E6*F6</f>
        <v>91.2</v>
      </c>
      <c r="H6" s="4" t="s">
        <v>5</v>
      </c>
      <c r="I6">
        <v>5</v>
      </c>
      <c r="J6" s="1">
        <f t="shared" ref="J6:J8" si="3">G6/I6</f>
        <v>18.240000000000002</v>
      </c>
      <c r="K6" s="2">
        <v>4.83</v>
      </c>
      <c r="L6" s="2">
        <f t="shared" ref="L6:L8" si="4">J6*K6</f>
        <v>88.09920000000001</v>
      </c>
    </row>
    <row r="7" spans="1:12">
      <c r="A7" t="s">
        <v>1</v>
      </c>
      <c r="B7">
        <v>3</v>
      </c>
      <c r="C7">
        <f t="shared" si="0"/>
        <v>60</v>
      </c>
      <c r="D7">
        <v>3</v>
      </c>
      <c r="E7">
        <f t="shared" si="1"/>
        <v>57</v>
      </c>
      <c r="F7">
        <v>0.65</v>
      </c>
      <c r="G7">
        <f t="shared" si="2"/>
        <v>37.050000000000004</v>
      </c>
      <c r="H7" s="4" t="s">
        <v>5</v>
      </c>
      <c r="I7">
        <v>5</v>
      </c>
      <c r="J7" s="1">
        <f t="shared" si="3"/>
        <v>7.410000000000001</v>
      </c>
      <c r="K7" s="2">
        <v>4.83</v>
      </c>
      <c r="L7" s="2">
        <f t="shared" si="4"/>
        <v>35.790300000000002</v>
      </c>
    </row>
    <row r="8" spans="1:12">
      <c r="A8" t="s">
        <v>3</v>
      </c>
      <c r="B8">
        <v>1</v>
      </c>
      <c r="C8">
        <f t="shared" si="0"/>
        <v>20</v>
      </c>
      <c r="D8">
        <v>3</v>
      </c>
      <c r="E8">
        <f t="shared" si="1"/>
        <v>17</v>
      </c>
      <c r="F8">
        <v>0.8</v>
      </c>
      <c r="G8">
        <f t="shared" si="2"/>
        <v>13.600000000000001</v>
      </c>
      <c r="H8" s="4" t="s">
        <v>12</v>
      </c>
      <c r="I8" s="3">
        <v>2.4</v>
      </c>
      <c r="J8" s="1">
        <f t="shared" si="3"/>
        <v>5.6666666666666679</v>
      </c>
      <c r="K8" s="2">
        <v>30</v>
      </c>
      <c r="L8" s="2">
        <f t="shared" si="4"/>
        <v>170.00000000000003</v>
      </c>
    </row>
    <row r="9" spans="1:12">
      <c r="A9" t="s">
        <v>21</v>
      </c>
      <c r="B9">
        <v>32</v>
      </c>
      <c r="C9">
        <f t="shared" si="0"/>
        <v>640</v>
      </c>
      <c r="D9" t="s">
        <v>22</v>
      </c>
      <c r="K9" s="2">
        <v>0</v>
      </c>
      <c r="L9" s="2">
        <v>0</v>
      </c>
    </row>
    <row r="11" spans="1:12">
      <c r="K11" s="4" t="s">
        <v>18</v>
      </c>
      <c r="L11" s="8">
        <f>SUM(L5:L8)</f>
        <v>430.97450000000003</v>
      </c>
    </row>
    <row r="12" spans="1:12">
      <c r="K12" s="4" t="s">
        <v>19</v>
      </c>
      <c r="L12" s="8">
        <v>63</v>
      </c>
    </row>
    <row r="13" spans="1:12">
      <c r="K13" s="4" t="s">
        <v>20</v>
      </c>
      <c r="L13" s="5">
        <f>SUM(L11:L12)</f>
        <v>493.97450000000003</v>
      </c>
    </row>
    <row r="14" spans="1:12">
      <c r="K14" s="4"/>
      <c r="L14" s="8"/>
    </row>
    <row r="15" spans="1:12">
      <c r="K15" s="4" t="s">
        <v>15</v>
      </c>
      <c r="L15" s="8">
        <f>SUM(L11:L12)/20</f>
        <v>24.698725000000003</v>
      </c>
    </row>
  </sheetData>
  <hyperlinks>
    <hyperlink ref="A1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Raimond</dc:creator>
  <cp:lastModifiedBy>Raimond</cp:lastModifiedBy>
  <dcterms:created xsi:type="dcterms:W3CDTF">2013-08-01T08:46:54Z</dcterms:created>
  <dcterms:modified xsi:type="dcterms:W3CDTF">2013-08-05T08:30:29Z</dcterms:modified>
</cp:coreProperties>
</file>